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<sst xmlns="http://schemas.openxmlformats.org/spreadsheetml/2006/main" count="240" uniqueCount="100">
  <si>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</si>
  <si>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</si>
  <si>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</si>
  <si>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</si>
  <si>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</si>
  <si>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</si>
  <si>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</si>
  <si>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</si>
  <si>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</si>
  <si>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</si>
  <si>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</si>
  <si>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</si>
  <si>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</si>
  <si>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</si>
  <si>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</si>
  <si>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</si>
  <si>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</si>
  <si>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</si>
  <si>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</si>
  <si>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</si>
  <si>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</si>
  <si>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</si>
  <si>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</si>
  <si>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</si>
  <si>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</si>
  <si>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</si>
  <si>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</si>
  <si>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</si>
  <si>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</si>
  <si>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</si>
  <si>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</si>
  <si>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</si>
  <si>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</si>
  <si>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</si>
  <si>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</si>
  <si>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</si>
  <si>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</si>
  <si>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</si>
  <si>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</si>
  <si>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</si>
  <si>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</si>
  <si>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</si>
  <si>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</si>
  <si>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</si>
  <si>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</si>
  <si>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</si>
  <si>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</si>
  <si>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</si>
  <si>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</si>
  <si>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</si>
  <si>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</si>
  <si>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</si>
  <si>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</si>
  <si>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</si>
  <si>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</si>
  <si>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</si>
  <si>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</si>
  <si>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</si>
  <si>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</si>
  <si>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</si>
  <si>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</si>
  <si>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</si>
  <si>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</si>
  <si>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</si>
  <si>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</si>
  <si>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</si>
  <si>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</si>
  <si>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</si>
  <si>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</si>
  <si>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</si>
  <si>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</si>
  <si>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</si>
  <si>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</si>
  <si>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</si>
  <si>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</si>
  <si>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</si>
  <si>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</si>
  <si>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</si>
  <si>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</si>
  <si>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</si>
  <si>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</si>
  <si>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</si>
  <si>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</si>
  <si>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</si>
  <si>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</si>
  <si>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</si>
  <si>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</si>
  <si>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</si>
  <si>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</si>
  <si>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</si>
  <si>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</si>
  <si>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</si>
  <si>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</si>
  <si>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</si>
  <si>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план на січень-червень  2015р.</t>
  </si>
  <si>
    <t>Фактичні надходження (червень)</t>
  </si>
  <si>
    <t xml:space="preserve">станом на 04.06.2015 р. </t>
  </si>
  <si>
    <r>
      <t xml:space="preserve">станом на 04.06.2015р.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</si>
  <si>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04.06.2015р.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</si>
  <si>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04.06.2015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</si>
</sst>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4629727"/>
        <c:axId val="66123224"/>
      </c:lineChart>
      <c:catAx>
        <c:axId val="446297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23224"/>
        <c:crosses val="autoZero"/>
        <c:auto val="0"/>
        <c:lblOffset val="100"/>
        <c:tickLblSkip val="1"/>
        <c:noMultiLvlLbl val="0"/>
      </c:catAx>
      <c:valAx>
        <c:axId val="6612322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6297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4603881"/>
        <c:axId val="44564018"/>
      </c:barChart>
      <c:catAx>
        <c:axId val="6460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64018"/>
        <c:crossesAt val="0"/>
        <c:auto val="1"/>
        <c:lblOffset val="100"/>
        <c:tickLblSkip val="1"/>
        <c:noMultiLvlLbl val="0"/>
      </c:catAx>
      <c:valAx>
        <c:axId val="44564018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3881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238105"/>
        <c:axId val="54380898"/>
      </c:lineChart>
      <c:catAx>
        <c:axId val="582381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80898"/>
        <c:crosses val="autoZero"/>
        <c:auto val="0"/>
        <c:lblOffset val="100"/>
        <c:tickLblSkip val="1"/>
        <c:noMultiLvlLbl val="0"/>
      </c:catAx>
      <c:valAx>
        <c:axId val="5438089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2381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9666035"/>
        <c:axId val="42776588"/>
      </c:lineChart>
      <c:catAx>
        <c:axId val="196660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76588"/>
        <c:crosses val="autoZero"/>
        <c:auto val="0"/>
        <c:lblOffset val="100"/>
        <c:tickLblSkip val="1"/>
        <c:noMultiLvlLbl val="0"/>
      </c:catAx>
      <c:valAx>
        <c:axId val="4277658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6660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9444973"/>
        <c:axId val="42351574"/>
      </c:lineChart>
      <c:catAx>
        <c:axId val="494449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51574"/>
        <c:crosses val="autoZero"/>
        <c:auto val="0"/>
        <c:lblOffset val="100"/>
        <c:tickLblSkip val="1"/>
        <c:noMultiLvlLbl val="0"/>
      </c:catAx>
      <c:valAx>
        <c:axId val="4235157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4449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42129</c:v>
                </c:pt>
                <c:pt idx="1">
                  <c:v>42130</c:v>
                </c:pt>
                <c:pt idx="2">
                  <c:v>42131</c:v>
                </c:pt>
                <c:pt idx="3">
                  <c:v>42132</c:v>
                </c:pt>
                <c:pt idx="4">
                  <c:v>42136</c:v>
                </c:pt>
                <c:pt idx="5">
                  <c:v>42137</c:v>
                </c:pt>
                <c:pt idx="6">
                  <c:v>42138</c:v>
                </c:pt>
                <c:pt idx="7">
                  <c:v>42139</c:v>
                </c:pt>
                <c:pt idx="8">
                  <c:v>42142</c:v>
                </c:pt>
                <c:pt idx="9">
                  <c:v>42143</c:v>
                </c:pt>
                <c:pt idx="10">
                  <c:v>42144</c:v>
                </c:pt>
                <c:pt idx="11">
                  <c:v>42145</c:v>
                </c:pt>
                <c:pt idx="12">
                  <c:v>42146</c:v>
                </c:pt>
                <c:pt idx="13">
                  <c:v>42149</c:v>
                </c:pt>
                <c:pt idx="14">
                  <c:v>42150</c:v>
                </c:pt>
                <c:pt idx="15">
                  <c:v>42151</c:v>
                </c:pt>
                <c:pt idx="16">
                  <c:v>42152</c:v>
                </c:pt>
                <c:pt idx="17">
                  <c:v>42153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2442.3</c:v>
                </c:pt>
                <c:pt idx="1">
                  <c:v>3535.4</c:v>
                </c:pt>
                <c:pt idx="2">
                  <c:v>4003</c:v>
                </c:pt>
                <c:pt idx="3">
                  <c:v>2660.2</c:v>
                </c:pt>
                <c:pt idx="4">
                  <c:v>1337.6</c:v>
                </c:pt>
                <c:pt idx="5">
                  <c:v>1743</c:v>
                </c:pt>
                <c:pt idx="6">
                  <c:v>1902.2</c:v>
                </c:pt>
                <c:pt idx="7">
                  <c:v>4526.9</c:v>
                </c:pt>
                <c:pt idx="8">
                  <c:v>2648.3</c:v>
                </c:pt>
                <c:pt idx="9">
                  <c:v>3838.7</c:v>
                </c:pt>
                <c:pt idx="10">
                  <c:v>2912.1</c:v>
                </c:pt>
                <c:pt idx="11">
                  <c:v>2316.7</c:v>
                </c:pt>
                <c:pt idx="12">
                  <c:v>2907.9</c:v>
                </c:pt>
                <c:pt idx="13">
                  <c:v>1335.1</c:v>
                </c:pt>
                <c:pt idx="14">
                  <c:v>3050.2</c:v>
                </c:pt>
                <c:pt idx="15">
                  <c:v>3158.7</c:v>
                </c:pt>
                <c:pt idx="16">
                  <c:v>5846.44</c:v>
                </c:pt>
                <c:pt idx="17">
                  <c:v>6592.13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42129</c:v>
                </c:pt>
                <c:pt idx="1">
                  <c:v>42130</c:v>
                </c:pt>
                <c:pt idx="2">
                  <c:v>42131</c:v>
                </c:pt>
                <c:pt idx="3">
                  <c:v>42132</c:v>
                </c:pt>
                <c:pt idx="4">
                  <c:v>42136</c:v>
                </c:pt>
                <c:pt idx="5">
                  <c:v>42137</c:v>
                </c:pt>
                <c:pt idx="6">
                  <c:v>42138</c:v>
                </c:pt>
                <c:pt idx="7">
                  <c:v>42139</c:v>
                </c:pt>
                <c:pt idx="8">
                  <c:v>42142</c:v>
                </c:pt>
                <c:pt idx="9">
                  <c:v>42143</c:v>
                </c:pt>
                <c:pt idx="10">
                  <c:v>42144</c:v>
                </c:pt>
                <c:pt idx="11">
                  <c:v>42145</c:v>
                </c:pt>
                <c:pt idx="12">
                  <c:v>42146</c:v>
                </c:pt>
                <c:pt idx="13">
                  <c:v>42149</c:v>
                </c:pt>
                <c:pt idx="14">
                  <c:v>42150</c:v>
                </c:pt>
                <c:pt idx="15">
                  <c:v>42151</c:v>
                </c:pt>
                <c:pt idx="16">
                  <c:v>42152</c:v>
                </c:pt>
                <c:pt idx="17">
                  <c:v>42153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3153.1594444444436</c:v>
                </c:pt>
                <c:pt idx="1">
                  <c:v>3153.2</c:v>
                </c:pt>
                <c:pt idx="2">
                  <c:v>3153.2</c:v>
                </c:pt>
                <c:pt idx="3">
                  <c:v>3153.2</c:v>
                </c:pt>
                <c:pt idx="4">
                  <c:v>3153.2</c:v>
                </c:pt>
                <c:pt idx="5">
                  <c:v>3153.2</c:v>
                </c:pt>
                <c:pt idx="6">
                  <c:v>3153.2</c:v>
                </c:pt>
                <c:pt idx="7">
                  <c:v>3153.2</c:v>
                </c:pt>
                <c:pt idx="8">
                  <c:v>3153.2</c:v>
                </c:pt>
                <c:pt idx="9">
                  <c:v>3153.2</c:v>
                </c:pt>
                <c:pt idx="10">
                  <c:v>3153.2</c:v>
                </c:pt>
                <c:pt idx="11">
                  <c:v>3153.2</c:v>
                </c:pt>
                <c:pt idx="12">
                  <c:v>3153.2</c:v>
                </c:pt>
                <c:pt idx="13">
                  <c:v>3153.2</c:v>
                </c:pt>
                <c:pt idx="14">
                  <c:v>3153.2</c:v>
                </c:pt>
                <c:pt idx="15">
                  <c:v>3153.2</c:v>
                </c:pt>
                <c:pt idx="16">
                  <c:v>3153.2</c:v>
                </c:pt>
                <c:pt idx="17">
                  <c:v>3153.2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42129</c:v>
                </c:pt>
                <c:pt idx="1">
                  <c:v>42130</c:v>
                </c:pt>
                <c:pt idx="2">
                  <c:v>42131</c:v>
                </c:pt>
                <c:pt idx="3">
                  <c:v>42132</c:v>
                </c:pt>
                <c:pt idx="4">
                  <c:v>42136</c:v>
                </c:pt>
                <c:pt idx="5">
                  <c:v>42137</c:v>
                </c:pt>
                <c:pt idx="6">
                  <c:v>42138</c:v>
                </c:pt>
                <c:pt idx="7">
                  <c:v>42139</c:v>
                </c:pt>
                <c:pt idx="8">
                  <c:v>42142</c:v>
                </c:pt>
                <c:pt idx="9">
                  <c:v>42143</c:v>
                </c:pt>
                <c:pt idx="10">
                  <c:v>42144</c:v>
                </c:pt>
                <c:pt idx="11">
                  <c:v>42145</c:v>
                </c:pt>
                <c:pt idx="12">
                  <c:v>42146</c:v>
                </c:pt>
                <c:pt idx="13">
                  <c:v>42149</c:v>
                </c:pt>
                <c:pt idx="14">
                  <c:v>42150</c:v>
                </c:pt>
                <c:pt idx="15">
                  <c:v>42151</c:v>
                </c:pt>
                <c:pt idx="16">
                  <c:v>42152</c:v>
                </c:pt>
                <c:pt idx="17">
                  <c:v>42153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2400</c:v>
                </c:pt>
                <c:pt idx="1">
                  <c:v>2500</c:v>
                </c:pt>
                <c:pt idx="2">
                  <c:v>3500</c:v>
                </c:pt>
                <c:pt idx="3">
                  <c:v>2000</c:v>
                </c:pt>
                <c:pt idx="4">
                  <c:v>2700</c:v>
                </c:pt>
                <c:pt idx="5">
                  <c:v>1200</c:v>
                </c:pt>
                <c:pt idx="6">
                  <c:v>2500</c:v>
                </c:pt>
                <c:pt idx="7">
                  <c:v>3600</c:v>
                </c:pt>
                <c:pt idx="8">
                  <c:v>1500</c:v>
                </c:pt>
                <c:pt idx="9">
                  <c:v>3250</c:v>
                </c:pt>
                <c:pt idx="10">
                  <c:v>4500</c:v>
                </c:pt>
                <c:pt idx="11">
                  <c:v>1500</c:v>
                </c:pt>
                <c:pt idx="12">
                  <c:v>1950</c:v>
                </c:pt>
                <c:pt idx="13">
                  <c:v>4500</c:v>
                </c:pt>
                <c:pt idx="14">
                  <c:v>1600</c:v>
                </c:pt>
                <c:pt idx="15">
                  <c:v>2700</c:v>
                </c:pt>
                <c:pt idx="16">
                  <c:v>5100</c:v>
                </c:pt>
                <c:pt idx="17">
                  <c:v>7226.8</c:v>
                </c:pt>
              </c:numCache>
            </c:numRef>
          </c:val>
          <c:smooth val="1"/>
        </c:ser>
        <c:marker val="1"/>
        <c:axId val="45619847"/>
        <c:axId val="7925440"/>
      </c:lineChart>
      <c:catAx>
        <c:axId val="456198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25440"/>
        <c:crosses val="autoZero"/>
        <c:auto val="0"/>
        <c:lblOffset val="100"/>
        <c:tickLblSkip val="1"/>
        <c:noMultiLvlLbl val="0"/>
      </c:catAx>
      <c:valAx>
        <c:axId val="792544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198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червень!$L$4:$L$5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червень!$M$4:$M$23</c:f>
              <c:numCache/>
            </c:numRef>
          </c:val>
          <c:smooth val="1"/>
        </c:ser>
        <c:marker val="1"/>
        <c:axId val="4220097"/>
        <c:axId val="37980874"/>
      </c:lineChart>
      <c:catAx>
        <c:axId val="42200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80874"/>
        <c:crosses val="autoZero"/>
        <c:auto val="0"/>
        <c:lblOffset val="100"/>
        <c:tickLblSkip val="1"/>
        <c:noMultiLvlLbl val="0"/>
      </c:catAx>
      <c:valAx>
        <c:axId val="3798087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00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04.06.2015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283547"/>
        <c:axId val="56551924"/>
      </c:bar3DChart>
      <c:catAx>
        <c:axId val="628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6551924"/>
        <c:crosses val="autoZero"/>
        <c:auto val="1"/>
        <c:lblOffset val="100"/>
        <c:tickLblSkip val="1"/>
        <c:noMultiLvlLbl val="0"/>
      </c:catAx>
      <c:valAx>
        <c:axId val="56551924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3547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9205269"/>
        <c:axId val="17303102"/>
      </c:bar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05269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1510191"/>
        <c:axId val="59373992"/>
      </c:bar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73992"/>
        <c:crosses val="autoZero"/>
        <c:auto val="1"/>
        <c:lblOffset val="100"/>
        <c:tickLblSkip val="1"/>
        <c:noMultiLvlLbl val="0"/>
      </c:catAx>
      <c:valAx>
        <c:axId val="59373992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1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січень-червень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270 640,2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268 398,9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-39 276,1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червень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41 940,9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+99,2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2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4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6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85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88</v>
      </c>
      <c r="Q1" s="120"/>
      <c r="R1" s="120"/>
      <c r="S1" s="120"/>
      <c r="T1" s="120"/>
      <c r="U1" s="121"/>
    </row>
    <row r="2" spans="1:21" ht="16.5" thickBot="1">
      <c r="A2" s="122" t="s">
        <v>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91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42156</v>
      </c>
      <c r="Q27" s="115">
        <f>'[1]травень'!$D$83</f>
        <v>153606.78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72</v>
      </c>
      <c r="R30" s="10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49</v>
      </c>
      <c r="R31" s="110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42156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1" sqref="S31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93</v>
      </c>
      <c r="Q1" s="120"/>
      <c r="R1" s="120"/>
      <c r="S1" s="120"/>
      <c r="T1" s="120"/>
      <c r="U1" s="121"/>
    </row>
    <row r="2" spans="1:21" ht="16.5" thickBot="1">
      <c r="A2" s="122" t="s">
        <v>96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AVERAGE(L4:L5)</f>
        <v>1332.4</v>
      </c>
      <c r="P4" s="43">
        <v>0</v>
      </c>
      <c r="Q4" s="44">
        <v>0</v>
      </c>
      <c r="R4" s="45">
        <v>0</v>
      </c>
      <c r="S4" s="136">
        <v>2189.4</v>
      </c>
      <c r="T4" s="137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1332.4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/>
      <c r="C6" s="60"/>
      <c r="D6" s="50"/>
      <c r="E6" s="41"/>
      <c r="F6" s="51"/>
      <c r="G6" s="3"/>
      <c r="H6" s="3"/>
      <c r="I6" s="3"/>
      <c r="J6" s="3"/>
      <c r="K6" s="41">
        <f t="shared" si="0"/>
        <v>0</v>
      </c>
      <c r="L6" s="41"/>
      <c r="M6" s="41">
        <v>3000</v>
      </c>
      <c r="N6" s="4">
        <f t="shared" si="1"/>
        <v>0</v>
      </c>
      <c r="O6" s="2">
        <v>1332.4</v>
      </c>
      <c r="P6" s="49"/>
      <c r="Q6" s="50"/>
      <c r="R6" s="51"/>
      <c r="S6" s="138"/>
      <c r="T6" s="139"/>
      <c r="U6" s="34">
        <f t="shared" si="2"/>
        <v>0</v>
      </c>
    </row>
    <row r="7" spans="1:21" ht="12.75">
      <c r="A7" s="12">
        <v>42160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3800</v>
      </c>
      <c r="N7" s="4">
        <f t="shared" si="1"/>
        <v>0</v>
      </c>
      <c r="O7" s="2">
        <v>1332.4</v>
      </c>
      <c r="P7" s="46"/>
      <c r="Q7" s="47"/>
      <c r="R7" s="48"/>
      <c r="S7" s="132"/>
      <c r="T7" s="133"/>
      <c r="U7" s="34">
        <f t="shared" si="2"/>
        <v>0</v>
      </c>
    </row>
    <row r="8" spans="1:21" ht="12.75">
      <c r="A8" s="12">
        <v>42163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1800</v>
      </c>
      <c r="N8" s="4">
        <f t="shared" si="1"/>
        <v>0</v>
      </c>
      <c r="O8" s="2">
        <v>1332.4</v>
      </c>
      <c r="P8" s="46"/>
      <c r="Q8" s="47"/>
      <c r="R8" s="48"/>
      <c r="S8" s="132"/>
      <c r="T8" s="133"/>
      <c r="U8" s="34">
        <f t="shared" si="2"/>
        <v>0</v>
      </c>
    </row>
    <row r="9" spans="1:21" ht="12.75">
      <c r="A9" s="12">
        <v>42164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1500</v>
      </c>
      <c r="N9" s="4">
        <f t="shared" si="1"/>
        <v>0</v>
      </c>
      <c r="O9" s="2">
        <v>1332.4</v>
      </c>
      <c r="P9" s="46"/>
      <c r="Q9" s="47"/>
      <c r="R9" s="48"/>
      <c r="S9" s="132"/>
      <c r="T9" s="133"/>
      <c r="U9" s="34">
        <f t="shared" si="2"/>
        <v>0</v>
      </c>
    </row>
    <row r="10" spans="1:21" ht="12.75">
      <c r="A10" s="12">
        <v>42165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1100</v>
      </c>
      <c r="N10" s="4">
        <f t="shared" si="1"/>
        <v>0</v>
      </c>
      <c r="O10" s="2">
        <v>1332.4</v>
      </c>
      <c r="P10" s="46"/>
      <c r="Q10" s="47"/>
      <c r="R10" s="48"/>
      <c r="S10" s="132"/>
      <c r="T10" s="133"/>
      <c r="U10" s="34">
        <f t="shared" si="2"/>
        <v>0</v>
      </c>
    </row>
    <row r="11" spans="1:21" ht="12.75">
      <c r="A11" s="12">
        <v>42166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1300</v>
      </c>
      <c r="N11" s="4">
        <f t="shared" si="1"/>
        <v>0</v>
      </c>
      <c r="O11" s="2">
        <v>1332.4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42167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1800</v>
      </c>
      <c r="N12" s="4">
        <f t="shared" si="1"/>
        <v>0</v>
      </c>
      <c r="O12" s="2">
        <v>1332.4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42170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3800</v>
      </c>
      <c r="N13" s="4">
        <f t="shared" si="1"/>
        <v>0</v>
      </c>
      <c r="O13" s="2">
        <v>1332.4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42171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3200</v>
      </c>
      <c r="N14" s="4">
        <f t="shared" si="1"/>
        <v>0</v>
      </c>
      <c r="O14" s="2">
        <v>1332.4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42172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1800</v>
      </c>
      <c r="N15" s="4">
        <f t="shared" si="1"/>
        <v>0</v>
      </c>
      <c r="O15" s="2">
        <v>1332.4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42173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1700</v>
      </c>
      <c r="N16" s="4">
        <f>L16/M16</f>
        <v>0</v>
      </c>
      <c r="O16" s="2">
        <v>1332.4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42174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2900</v>
      </c>
      <c r="N17" s="4">
        <f t="shared" si="1"/>
        <v>0</v>
      </c>
      <c r="O17" s="2">
        <v>1332.4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42177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1332.4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42178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1900</v>
      </c>
      <c r="N19" s="4">
        <f t="shared" si="1"/>
        <v>0</v>
      </c>
      <c r="O19" s="2">
        <v>1332.4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42179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1900</v>
      </c>
      <c r="N20" s="4">
        <f t="shared" si="1"/>
        <v>0</v>
      </c>
      <c r="O20" s="2">
        <v>1332.4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42180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2500</v>
      </c>
      <c r="N21" s="4">
        <f t="shared" si="1"/>
        <v>0</v>
      </c>
      <c r="O21" s="2">
        <v>1332.4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42181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5900</v>
      </c>
      <c r="N22" s="4">
        <f t="shared" si="1"/>
        <v>0</v>
      </c>
      <c r="O22" s="2">
        <v>1332.4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42185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3382.7</v>
      </c>
      <c r="N23" s="4">
        <f t="shared" si="1"/>
        <v>0</v>
      </c>
      <c r="O23" s="2">
        <v>1332.4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1179.9</v>
      </c>
      <c r="C24" s="99">
        <f t="shared" si="3"/>
        <v>5.7</v>
      </c>
      <c r="D24" s="99">
        <f t="shared" si="3"/>
        <v>6</v>
      </c>
      <c r="E24" s="99">
        <f t="shared" si="3"/>
        <v>198.5</v>
      </c>
      <c r="F24" s="99">
        <f t="shared" si="3"/>
        <v>256.2</v>
      </c>
      <c r="G24" s="99">
        <f t="shared" si="3"/>
        <v>0</v>
      </c>
      <c r="H24" s="99">
        <f t="shared" si="3"/>
        <v>51.8</v>
      </c>
      <c r="I24" s="100">
        <f t="shared" si="3"/>
        <v>899.5</v>
      </c>
      <c r="J24" s="100">
        <f t="shared" si="3"/>
        <v>30</v>
      </c>
      <c r="K24" s="42">
        <f t="shared" si="3"/>
        <v>37.19999999999998</v>
      </c>
      <c r="L24" s="42">
        <f t="shared" si="3"/>
        <v>2664.8</v>
      </c>
      <c r="M24" s="42">
        <f t="shared" si="3"/>
        <v>49262.7</v>
      </c>
      <c r="N24" s="14">
        <f t="shared" si="1"/>
        <v>0.054093665186845226</v>
      </c>
      <c r="O24" s="2"/>
      <c r="P24" s="89">
        <f>SUM(P4:P23)</f>
        <v>0</v>
      </c>
      <c r="Q24" s="89">
        <f>SUM(Q4:Q23)</f>
        <v>0</v>
      </c>
      <c r="R24" s="89">
        <f>SUM(R4:R23)</f>
        <v>0</v>
      </c>
      <c r="S24" s="130">
        <f>SUM(S4:S23)</f>
        <v>2189.4</v>
      </c>
      <c r="T24" s="131"/>
      <c r="U24" s="89">
        <f>P24+Q24+S24+R24+T24</f>
        <v>2189.4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42159</v>
      </c>
      <c r="Q29" s="115">
        <v>155785.77680000002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v>146876.04459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72</v>
      </c>
      <c r="R32" s="104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42159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5" sqref="E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98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99</v>
      </c>
      <c r="P28" s="144"/>
    </row>
    <row r="29" spans="1:16" ht="45">
      <c r="A29" s="155"/>
      <c r="B29" s="71" t="s">
        <v>94</v>
      </c>
      <c r="C29" s="27" t="s">
        <v>25</v>
      </c>
      <c r="D29" s="71" t="str">
        <f>B29</f>
        <v>план на січень-червень  2015р.</v>
      </c>
      <c r="E29" s="27" t="str">
        <f>C29</f>
        <v>факт</v>
      </c>
      <c r="F29" s="70" t="str">
        <f>B29</f>
        <v>план на січень-червень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січень-червень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2499.7</v>
      </c>
      <c r="C30" s="72">
        <v>2467.51</v>
      </c>
      <c r="D30" s="72">
        <v>400</v>
      </c>
      <c r="E30" s="72">
        <v>193.97</v>
      </c>
      <c r="F30" s="72">
        <v>740.5</v>
      </c>
      <c r="G30" s="72">
        <v>1668.2</v>
      </c>
      <c r="H30" s="72"/>
      <c r="I30" s="72"/>
      <c r="J30" s="72"/>
      <c r="K30" s="72"/>
      <c r="L30" s="92">
        <v>3640.2</v>
      </c>
      <c r="M30" s="73">
        <v>4329.68</v>
      </c>
      <c r="N30" s="74">
        <v>689.48</v>
      </c>
      <c r="O30" s="147">
        <v>155785.77680000002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146876.04459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155358.65</v>
      </c>
      <c r="C47" s="39">
        <v>139262.39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47741</v>
      </c>
      <c r="C48" s="17">
        <v>41377.32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38170</v>
      </c>
      <c r="C49" s="16">
        <v>42990.46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3994.8</v>
      </c>
      <c r="C50" s="16">
        <v>4020.62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18502.75</v>
      </c>
      <c r="C51" s="16">
        <v>23146.14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3520</v>
      </c>
      <c r="C52" s="16">
        <v>4302.68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1400</v>
      </c>
      <c r="C53" s="16">
        <v>1110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1952.99999999996</v>
      </c>
      <c r="C54" s="16">
        <v>12189.33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270640.2</v>
      </c>
      <c r="C55" s="11">
        <v>268398.94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2015-06-04T13:09:21Z</dcterms:modified>
  <cp:category/>
  <cp:version/>
  <cp:contentType/>
  <cp:contentStatus/>
</cp:coreProperties>
</file>